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s" sheetId="1" state="visible" r:id="rId1"/>
    <sheet xmlns:r="http://schemas.openxmlformats.org/officeDocument/2006/relationships" name="Kriterien" sheetId="2" state="visible" r:id="rId2"/>
    <sheet xmlns:r="http://schemas.openxmlformats.org/officeDocument/2006/relationships" name="Auswertung" sheetId="3" state="visible" r:id="rId3"/>
  </sheets>
  <definedNames>
    <definedName name="_xlnm._FilterDatabase" localSheetId="0" hidden="1">'Leads'!$A$6:$L$33</definedName>
    <definedName name="_xlnm._FilterDatabase" localSheetId="1" hidden="1">'Kriterien'!$A$5:$D$25</definedName>
    <definedName name="_xlnm._FilterDatabase" localSheetId="2" hidden="1">'Auswertung'!$A$5:$E$8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D3A9E"/>
      <sz val="14"/>
    </font>
    <font>
      <color rgb="006B7A99"/>
      <sz val="8"/>
    </font>
    <font>
      <i val="1"/>
      <color rgb="002B3654"/>
    </font>
    <font>
      <b val="1"/>
      <color rgb="00FFFFFF"/>
    </font>
    <font>
      <b val="1"/>
      <color rgb="002B3654"/>
    </font>
  </fonts>
  <fills count="3">
    <fill>
      <patternFill/>
    </fill>
    <fill>
      <patternFill patternType="gray125"/>
    </fill>
    <fill>
      <patternFill patternType="solid">
        <fgColor rgb="001D3A9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C8F2E0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FFD9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20" customWidth="1" min="3" max="3"/>
    <col width="9" customWidth="1" min="4" max="4"/>
    <col width="9" customWidth="1" min="5" max="5"/>
    <col width="10" customWidth="1" min="6" max="6"/>
    <col width="9" customWidth="1" min="7" max="7"/>
    <col width="12" customWidth="1" min="8" max="8"/>
    <col width="11" customWidth="1" min="9" max="9"/>
    <col width="9" customWidth="1" min="10" max="10"/>
    <col width="11" customWidth="1" min="11" max="11"/>
    <col width="48" customWidth="1" min="12" max="12"/>
  </cols>
  <sheetData>
    <row r="1">
      <c r="A1" s="1" t="inlineStr">
        <is>
          <t>Lead-Scoring-Vorlage für B2B</t>
        </is>
      </c>
    </row>
    <row r="2">
      <c r="A2" s="2" t="inlineStr">
        <is>
          <t>kistrategie.de · Christoph Weingärtner, KI-Beratung und INQA-Coaching · Stand Oktober 2026</t>
        </is>
      </c>
    </row>
    <row r="4">
      <c r="A4" s="3" t="inlineStr">
        <is>
          <t>So funktioniert es: Pro Lead wählen Sie in den Spalten D bis I die Punkte aus der Liste (Werte siehe Blatt „Kriterien“). Summe, Einstufung und nächster Schritt rechnen sich automatisch.</t>
        </is>
      </c>
    </row>
    <row r="5">
      <c r="A5" s="3" t="inlineStr">
        <is>
          <t>A ab 70 Punkten, B ab 40 Punkten, C darunter. Passen Sie Kriterien und Punkte an Ihr Geschäft an und prüfen Sie nach drei Monaten: Wurden A-Leads wirklich häufiger Kunden?</t>
        </is>
      </c>
    </row>
    <row r="6">
      <c r="A6" s="4" t="inlineStr">
        <is>
          <t>Firma</t>
        </is>
      </c>
      <c r="B6" s="4" t="inlineStr">
        <is>
          <t>Ansprechperson</t>
        </is>
      </c>
      <c r="C6" s="4" t="inlineStr">
        <is>
          <t>Quelle</t>
        </is>
      </c>
      <c r="D6" s="4" t="inlineStr">
        <is>
          <t>Größe</t>
        </is>
      </c>
      <c r="E6" s="4" t="inlineStr">
        <is>
          <t>Branche</t>
        </is>
      </c>
      <c r="F6" s="4" t="inlineStr">
        <is>
          <t>Funktion</t>
        </is>
      </c>
      <c r="G6" s="4" t="inlineStr">
        <is>
          <t>Anlass</t>
        </is>
      </c>
      <c r="H6" s="4" t="inlineStr">
        <is>
          <t>Zeitrahmen</t>
        </is>
      </c>
      <c r="I6" s="4" t="inlineStr">
        <is>
          <t>Verhalten</t>
        </is>
      </c>
      <c r="J6" s="4" t="inlineStr">
        <is>
          <t>Punkte</t>
        </is>
      </c>
      <c r="K6" s="4" t="inlineStr">
        <is>
          <t>Einstufung</t>
        </is>
      </c>
      <c r="L6" s="4" t="inlineStr">
        <is>
          <t>Nächster Schritt</t>
        </is>
      </c>
    </row>
    <row r="7">
      <c r="A7" s="5" t="inlineStr">
        <is>
          <t>Beispiel: Muster GmbH</t>
        </is>
      </c>
      <c r="B7" s="5" t="inlineStr">
        <is>
          <t>Geschäftsführerin</t>
        </is>
      </c>
      <c r="C7" s="5" t="inlineStr">
        <is>
          <t>Kontaktformular</t>
        </is>
      </c>
      <c r="D7" s="5" t="n">
        <v>20</v>
      </c>
      <c r="E7" s="5" t="n">
        <v>15</v>
      </c>
      <c r="F7" s="5" t="n">
        <v>20</v>
      </c>
      <c r="G7" s="5" t="n">
        <v>20</v>
      </c>
      <c r="H7" s="5" t="n">
        <v>8</v>
      </c>
      <c r="I7" s="5" t="n">
        <v>10</v>
      </c>
      <c r="J7" s="5">
        <f>IF(COUNT(D7:I7)=0,"",SUM(D7:I7))</f>
        <v/>
      </c>
      <c r="K7" s="5">
        <f>IF(J7="","",IF(J7&gt;=70,"A",IF(J7&gt;=40,"B","C")))</f>
        <v/>
      </c>
      <c r="L7" s="5">
        <f>IF(K7="","",IF(K7="A","Innerhalb von 24 Stunden persönlich melden",IF(K7="B","Passenden Inhalt schicken, in 2 Wochen nachfassen","Newsletter oder Ratgeber anbieten, kein Vertriebskontakt")))</f>
        <v/>
      </c>
    </row>
    <row r="8">
      <c r="A8" s="5" t="inlineStr">
        <is>
          <t>Beispiel: Beispiel AG</t>
        </is>
      </c>
      <c r="B8" s="5" t="inlineStr">
        <is>
          <t>Marketing-Mitarbeiter</t>
        </is>
      </c>
      <c r="C8" s="5" t="inlineStr">
        <is>
          <t>Download Checkliste</t>
        </is>
      </c>
      <c r="D8" s="5" t="n">
        <v>10</v>
      </c>
      <c r="E8" s="5" t="n">
        <v>8</v>
      </c>
      <c r="F8" s="5" t="n">
        <v>5</v>
      </c>
      <c r="G8" s="5" t="n">
        <v>8</v>
      </c>
      <c r="H8" s="5" t="n">
        <v>0</v>
      </c>
      <c r="I8" s="5" t="n">
        <v>5</v>
      </c>
      <c r="J8" s="5">
        <f>IF(COUNT(D8:I8)=0,"",SUM(D8:I8))</f>
        <v/>
      </c>
      <c r="K8" s="5">
        <f>IF(J8="","",IF(J8&gt;=70,"A",IF(J8&gt;=40,"B","C")))</f>
        <v/>
      </c>
      <c r="L8" s="5">
        <f>IF(K8="","",IF(K8="A","Innerhalb von 24 Stunden persönlich melden",IF(K8="B","Passenden Inhalt schicken, in 2 Wochen nachfassen","Newsletter oder Ratgeber anbieten, kein Vertriebskontakt")))</f>
        <v/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>
        <f>IF(COUNT(D9:I9)=0,"",SUM(D9:I9))</f>
        <v/>
      </c>
      <c r="K9" s="5">
        <f>IF(J9="","",IF(J9&gt;=70,"A",IF(J9&gt;=40,"B","C")))</f>
        <v/>
      </c>
      <c r="L9" s="5">
        <f>IF(K9="","",IF(K9="A","Innerhalb von 24 Stunden persönlich melden",IF(K9="B","Passenden Inhalt schicken, in 2 Wochen nachfassen","Newsletter oder Ratgeber anbieten, kein Vertriebskontakt")))</f>
        <v/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>
        <f>IF(COUNT(D10:I10)=0,"",SUM(D10:I10))</f>
        <v/>
      </c>
      <c r="K10" s="5">
        <f>IF(J10="","",IF(J10&gt;=70,"A",IF(J10&gt;=40,"B","C")))</f>
        <v/>
      </c>
      <c r="L10" s="5">
        <f>IF(K10="","",IF(K10="A","Innerhalb von 24 Stunden persönlich melden",IF(K10="B","Passenden Inhalt schicken, in 2 Wochen nachfassen","Newsletter oder Ratgeber anbieten, kein Vertriebskontakt")))</f>
        <v/>
      </c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>
        <f>IF(COUNT(D11:I11)=0,"",SUM(D11:I11))</f>
        <v/>
      </c>
      <c r="K11" s="5">
        <f>IF(J11="","",IF(J11&gt;=70,"A",IF(J11&gt;=40,"B","C")))</f>
        <v/>
      </c>
      <c r="L11" s="5">
        <f>IF(K11="","",IF(K11="A","Innerhalb von 24 Stunden persönlich melden",IF(K11="B","Passenden Inhalt schicken, in 2 Wochen nachfassen","Newsletter oder Ratgeber anbieten, kein Vertriebskontakt")))</f>
        <v/>
      </c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>
        <f>IF(COUNT(D12:I12)=0,"",SUM(D12:I12))</f>
        <v/>
      </c>
      <c r="K12" s="5">
        <f>IF(J12="","",IF(J12&gt;=70,"A",IF(J12&gt;=40,"B","C")))</f>
        <v/>
      </c>
      <c r="L12" s="5">
        <f>IF(K12="","",IF(K12="A","Innerhalb von 24 Stunden persönlich melden",IF(K12="B","Passenden Inhalt schicken, in 2 Wochen nachfassen","Newsletter oder Ratgeber anbieten, kein Vertriebskontakt")))</f>
        <v/>
      </c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>
        <f>IF(COUNT(D13:I13)=0,"",SUM(D13:I13))</f>
        <v/>
      </c>
      <c r="K13" s="5">
        <f>IF(J13="","",IF(J13&gt;=70,"A",IF(J13&gt;=40,"B","C")))</f>
        <v/>
      </c>
      <c r="L13" s="5">
        <f>IF(K13="","",IF(K13="A","Innerhalb von 24 Stunden persönlich melden",IF(K13="B","Passenden Inhalt schicken, in 2 Wochen nachfassen","Newsletter oder Ratgeber anbieten, kein Vertriebskontakt")))</f>
        <v/>
      </c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>
        <f>IF(COUNT(D14:I14)=0,"",SUM(D14:I14))</f>
        <v/>
      </c>
      <c r="K14" s="5">
        <f>IF(J14="","",IF(J14&gt;=70,"A",IF(J14&gt;=40,"B","C")))</f>
        <v/>
      </c>
      <c r="L14" s="5">
        <f>IF(K14="","",IF(K14="A","Innerhalb von 24 Stunden persönlich melden",IF(K14="B","Passenden Inhalt schicken, in 2 Wochen nachfassen","Newsletter oder Ratgeber anbieten, kein Vertriebskontakt")))</f>
        <v/>
      </c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>
        <f>IF(COUNT(D15:I15)=0,"",SUM(D15:I15))</f>
        <v/>
      </c>
      <c r="K15" s="5">
        <f>IF(J15="","",IF(J15&gt;=70,"A",IF(J15&gt;=40,"B","C")))</f>
        <v/>
      </c>
      <c r="L15" s="5">
        <f>IF(K15="","",IF(K15="A","Innerhalb von 24 Stunden persönlich melden",IF(K15="B","Passenden Inhalt schicken, in 2 Wochen nachfassen","Newsletter oder Ratgeber anbieten, kein Vertriebskontakt")))</f>
        <v/>
      </c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>
        <f>IF(COUNT(D16:I16)=0,"",SUM(D16:I16))</f>
        <v/>
      </c>
      <c r="K16" s="5">
        <f>IF(J16="","",IF(J16&gt;=70,"A",IF(J16&gt;=40,"B","C")))</f>
        <v/>
      </c>
      <c r="L16" s="5">
        <f>IF(K16="","",IF(K16="A","Innerhalb von 24 Stunden persönlich melden",IF(K16="B","Passenden Inhalt schicken, in 2 Wochen nachfassen","Newsletter oder Ratgeber anbieten, kein Vertriebskontakt")))</f>
        <v/>
      </c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>
        <f>IF(COUNT(D17:I17)=0,"",SUM(D17:I17))</f>
        <v/>
      </c>
      <c r="K17" s="5">
        <f>IF(J17="","",IF(J17&gt;=70,"A",IF(J17&gt;=40,"B","C")))</f>
        <v/>
      </c>
      <c r="L17" s="5">
        <f>IF(K17="","",IF(K17="A","Innerhalb von 24 Stunden persönlich melden",IF(K17="B","Passenden Inhalt schicken, in 2 Wochen nachfassen","Newsletter oder Ratgeber anbieten, kein Vertriebskontakt")))</f>
        <v/>
      </c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>
        <f>IF(COUNT(D18:I18)=0,"",SUM(D18:I18))</f>
        <v/>
      </c>
      <c r="K18" s="5">
        <f>IF(J18="","",IF(J18&gt;=70,"A",IF(J18&gt;=40,"B","C")))</f>
        <v/>
      </c>
      <c r="L18" s="5">
        <f>IF(K18="","",IF(K18="A","Innerhalb von 24 Stunden persönlich melden",IF(K18="B","Passenden Inhalt schicken, in 2 Wochen nachfassen","Newsletter oder Ratgeber anbieten, kein Vertriebskontakt")))</f>
        <v/>
      </c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>
        <f>IF(COUNT(D19:I19)=0,"",SUM(D19:I19))</f>
        <v/>
      </c>
      <c r="K19" s="5">
        <f>IF(J19="","",IF(J19&gt;=70,"A",IF(J19&gt;=40,"B","C")))</f>
        <v/>
      </c>
      <c r="L19" s="5">
        <f>IF(K19="","",IF(K19="A","Innerhalb von 24 Stunden persönlich melden",IF(K19="B","Passenden Inhalt schicken, in 2 Wochen nachfassen","Newsletter oder Ratgeber anbieten, kein Vertriebskontakt")))</f>
        <v/>
      </c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>
        <f>IF(COUNT(D20:I20)=0,"",SUM(D20:I20))</f>
        <v/>
      </c>
      <c r="K20" s="5">
        <f>IF(J20="","",IF(J20&gt;=70,"A",IF(J20&gt;=40,"B","C")))</f>
        <v/>
      </c>
      <c r="L20" s="5">
        <f>IF(K20="","",IF(K20="A","Innerhalb von 24 Stunden persönlich melden",IF(K20="B","Passenden Inhalt schicken, in 2 Wochen nachfassen","Newsletter oder Ratgeber anbieten, kein Vertriebskontakt")))</f>
        <v/>
      </c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>
        <f>IF(COUNT(D21:I21)=0,"",SUM(D21:I21))</f>
        <v/>
      </c>
      <c r="K21" s="5">
        <f>IF(J21="","",IF(J21&gt;=70,"A",IF(J21&gt;=40,"B","C")))</f>
        <v/>
      </c>
      <c r="L21" s="5">
        <f>IF(K21="","",IF(K21="A","Innerhalb von 24 Stunden persönlich melden",IF(K21="B","Passenden Inhalt schicken, in 2 Wochen nachfassen","Newsletter oder Ratgeber anbieten, kein Vertriebskontakt")))</f>
        <v/>
      </c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>
        <f>IF(COUNT(D22:I22)=0,"",SUM(D22:I22))</f>
        <v/>
      </c>
      <c r="K22" s="5">
        <f>IF(J22="","",IF(J22&gt;=70,"A",IF(J22&gt;=40,"B","C")))</f>
        <v/>
      </c>
      <c r="L22" s="5">
        <f>IF(K22="","",IF(K22="A","Innerhalb von 24 Stunden persönlich melden",IF(K22="B","Passenden Inhalt schicken, in 2 Wochen nachfassen","Newsletter oder Ratgeber anbieten, kein Vertriebskontakt")))</f>
        <v/>
      </c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>
        <f>IF(COUNT(D23:I23)=0,"",SUM(D23:I23))</f>
        <v/>
      </c>
      <c r="K23" s="5">
        <f>IF(J23="","",IF(J23&gt;=70,"A",IF(J23&gt;=40,"B","C")))</f>
        <v/>
      </c>
      <c r="L23" s="5">
        <f>IF(K23="","",IF(K23="A","Innerhalb von 24 Stunden persönlich melden",IF(K23="B","Passenden Inhalt schicken, in 2 Wochen nachfassen","Newsletter oder Ratgeber anbieten, kein Vertriebskontakt")))</f>
        <v/>
      </c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>
        <f>IF(COUNT(D24:I24)=0,"",SUM(D24:I24))</f>
        <v/>
      </c>
      <c r="K24" s="5">
        <f>IF(J24="","",IF(J24&gt;=70,"A",IF(J24&gt;=40,"B","C")))</f>
        <v/>
      </c>
      <c r="L24" s="5">
        <f>IF(K24="","",IF(K24="A","Innerhalb von 24 Stunden persönlich melden",IF(K24="B","Passenden Inhalt schicken, in 2 Wochen nachfassen","Newsletter oder Ratgeber anbieten, kein Vertriebskontakt")))</f>
        <v/>
      </c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>
        <f>IF(COUNT(D25:I25)=0,"",SUM(D25:I25))</f>
        <v/>
      </c>
      <c r="K25" s="5">
        <f>IF(J25="","",IF(J25&gt;=70,"A",IF(J25&gt;=40,"B","C")))</f>
        <v/>
      </c>
      <c r="L25" s="5">
        <f>IF(K25="","",IF(K25="A","Innerhalb von 24 Stunden persönlich melden",IF(K25="B","Passenden Inhalt schicken, in 2 Wochen nachfassen","Newsletter oder Ratgeber anbieten, kein Vertriebskontakt")))</f>
        <v/>
      </c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>
        <f>IF(COUNT(D26:I26)=0,"",SUM(D26:I26))</f>
        <v/>
      </c>
      <c r="K26" s="5">
        <f>IF(J26="","",IF(J26&gt;=70,"A",IF(J26&gt;=40,"B","C")))</f>
        <v/>
      </c>
      <c r="L26" s="5">
        <f>IF(K26="","",IF(K26="A","Innerhalb von 24 Stunden persönlich melden",IF(K26="B","Passenden Inhalt schicken, in 2 Wochen nachfassen","Newsletter oder Ratgeber anbieten, kein Vertriebskontakt")))</f>
        <v/>
      </c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>
        <f>IF(COUNT(D27:I27)=0,"",SUM(D27:I27))</f>
        <v/>
      </c>
      <c r="K27" s="5">
        <f>IF(J27="","",IF(J27&gt;=70,"A",IF(J27&gt;=40,"B","C")))</f>
        <v/>
      </c>
      <c r="L27" s="5">
        <f>IF(K27="","",IF(K27="A","Innerhalb von 24 Stunden persönlich melden",IF(K27="B","Passenden Inhalt schicken, in 2 Wochen nachfassen","Newsletter oder Ratgeber anbieten, kein Vertriebskontakt")))</f>
        <v/>
      </c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>
        <f>IF(COUNT(D28:I28)=0,"",SUM(D28:I28))</f>
        <v/>
      </c>
      <c r="K28" s="5">
        <f>IF(J28="","",IF(J28&gt;=70,"A",IF(J28&gt;=40,"B","C")))</f>
        <v/>
      </c>
      <c r="L28" s="5">
        <f>IF(K28="","",IF(K28="A","Innerhalb von 24 Stunden persönlich melden",IF(K28="B","Passenden Inhalt schicken, in 2 Wochen nachfassen","Newsletter oder Ratgeber anbieten, kein Vertriebskontakt")))</f>
        <v/>
      </c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>
        <f>IF(COUNT(D29:I29)=0,"",SUM(D29:I29))</f>
        <v/>
      </c>
      <c r="K29" s="5">
        <f>IF(J29="","",IF(J29&gt;=70,"A",IF(J29&gt;=40,"B","C")))</f>
        <v/>
      </c>
      <c r="L29" s="5">
        <f>IF(K29="","",IF(K29="A","Innerhalb von 24 Stunden persönlich melden",IF(K29="B","Passenden Inhalt schicken, in 2 Wochen nachfassen","Newsletter oder Ratgeber anbieten, kein Vertriebskontakt")))</f>
        <v/>
      </c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>
        <f>IF(COUNT(D30:I30)=0,"",SUM(D30:I30))</f>
        <v/>
      </c>
      <c r="K30" s="5">
        <f>IF(J30="","",IF(J30&gt;=70,"A",IF(J30&gt;=40,"B","C")))</f>
        <v/>
      </c>
      <c r="L30" s="5">
        <f>IF(K30="","",IF(K30="A","Innerhalb von 24 Stunden persönlich melden",IF(K30="B","Passenden Inhalt schicken, in 2 Wochen nachfassen","Newsletter oder Ratgeber anbieten, kein Vertriebskontakt")))</f>
        <v/>
      </c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>
        <f>IF(COUNT(D31:I31)=0,"",SUM(D31:I31))</f>
        <v/>
      </c>
      <c r="K31" s="5">
        <f>IF(J31="","",IF(J31&gt;=70,"A",IF(J31&gt;=40,"B","C")))</f>
        <v/>
      </c>
      <c r="L31" s="5">
        <f>IF(K31="","",IF(K31="A","Innerhalb von 24 Stunden persönlich melden",IF(K31="B","Passenden Inhalt schicken, in 2 Wochen nachfassen","Newsletter oder Ratgeber anbieten, kein Vertriebskontakt")))</f>
        <v/>
      </c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>
        <f>IF(COUNT(D32:I32)=0,"",SUM(D32:I32))</f>
        <v/>
      </c>
      <c r="K32" s="5">
        <f>IF(J32="","",IF(J32&gt;=70,"A",IF(J32&gt;=40,"B","C")))</f>
        <v/>
      </c>
      <c r="L32" s="5">
        <f>IF(K32="","",IF(K32="A","Innerhalb von 24 Stunden persönlich melden",IF(K32="B","Passenden Inhalt schicken, in 2 Wochen nachfassen","Newsletter oder Ratgeber anbieten, kein Vertriebskontakt")))</f>
        <v/>
      </c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>
        <f>IF(COUNT(D33:I33)=0,"",SUM(D33:I33))</f>
        <v/>
      </c>
      <c r="K33" s="5">
        <f>IF(J33="","",IF(J33&gt;=70,"A",IF(J33&gt;=40,"B","C")))</f>
        <v/>
      </c>
      <c r="L33" s="5">
        <f>IF(K33="","",IF(K33="A","Innerhalb von 24 Stunden persönlich melden",IF(K33="B","Passenden Inhalt schicken, in 2 Wochen nachfassen","Newsletter oder Ratgeber anbieten, kein Vertriebskontakt")))</f>
        <v/>
      </c>
    </row>
  </sheetData>
  <autoFilter ref="A6:L33"/>
  <conditionalFormatting sqref="K7:K33">
    <cfRule type="cellIs" priority="1" operator="equal" dxfId="0">
      <formula>"A"</formula>
    </cfRule>
    <cfRule type="cellIs" priority="2" operator="equal" dxfId="0">
      <formula>"hoch"</formula>
    </cfRule>
    <cfRule type="cellIs" priority="3" operator="equal" dxfId="1">
      <formula>"B"</formula>
    </cfRule>
    <cfRule type="cellIs" priority="4" operator="equal" dxfId="1">
      <formula>"mittel"</formula>
    </cfRule>
    <cfRule type="cellIs" priority="5" operator="equal" dxfId="2">
      <formula>"C"</formula>
    </cfRule>
    <cfRule type="cellIs" priority="6" operator="equal" dxfId="2">
      <formula>"niedrig"</formula>
    </cfRule>
  </conditionalFormatting>
  <dataValidations count="6">
    <dataValidation sqref="D7:D33" showDropDown="0" showInputMessage="0" showErrorMessage="0" allowBlank="1" type="list">
      <formula1>"0,10,20"</formula1>
    </dataValidation>
    <dataValidation sqref="E7:E33" showDropDown="0" showInputMessage="0" showErrorMessage="0" allowBlank="1" type="list">
      <formula1>"0,8,15"</formula1>
    </dataValidation>
    <dataValidation sqref="F7:F33" showDropDown="0" showInputMessage="0" showErrorMessage="0" allowBlank="1" type="list">
      <formula1>"0,5,12,20"</formula1>
    </dataValidation>
    <dataValidation sqref="G7:G33" showDropDown="0" showInputMessage="0" showErrorMessage="0" allowBlank="1" type="list">
      <formula1>"0,8,20"</formula1>
    </dataValidation>
    <dataValidation sqref="H7:H33" showDropDown="0" showInputMessage="0" showErrorMessage="0" allowBlank="1" type="list">
      <formula1>"0,8,15"</formula1>
    </dataValidation>
    <dataValidation sqref="I7:I33" showDropDown="0" showInputMessage="0" showErrorMessage="0" allowBlank="1" type="list">
      <formula1>"0,2,5,10"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9" customWidth="1" min="3" max="3"/>
    <col width="52" customWidth="1" min="4" max="4"/>
  </cols>
  <sheetData>
    <row r="1">
      <c r="A1" s="1" t="inlineStr">
        <is>
          <t>Lead-Scoring-Vorlage für B2B</t>
        </is>
      </c>
    </row>
    <row r="2">
      <c r="A2" s="2" t="inlineStr">
        <is>
          <t>kistrategie.de · Christoph Weingärtner, KI-Beratung und INQA-Coaching · Stand Oktober 2026</t>
        </is>
      </c>
    </row>
    <row r="4">
      <c r="A4" s="3" t="inlineStr">
        <is>
          <t>Die Punkte sind ein Startvorschlag für B2B-Dienstleister und Hersteller mit erklärungsbedürftigem Angebot. Höchstwert 100.</t>
        </is>
      </c>
    </row>
    <row r="5">
      <c r="A5" s="4" t="inlineStr">
        <is>
          <t>Kriterium</t>
        </is>
      </c>
      <c r="B5" s="4" t="inlineStr">
        <is>
          <t>Ausprägung</t>
        </is>
      </c>
      <c r="C5" s="4" t="inlineStr">
        <is>
          <t>Punkte</t>
        </is>
      </c>
      <c r="D5" s="4" t="inlineStr">
        <is>
          <t>Woran Sie es erkennen</t>
        </is>
      </c>
    </row>
    <row r="6">
      <c r="A6" s="5" t="inlineStr">
        <is>
          <t>Größe</t>
        </is>
      </c>
      <c r="B6" s="5" t="inlineStr">
        <is>
          <t>passt genau zur Zielgröße</t>
        </is>
      </c>
      <c r="C6" s="5" t="n">
        <v>20</v>
      </c>
      <c r="D6" s="5" t="inlineStr">
        <is>
          <t>Mitarbeiterzahl aus Formular, Website oder Handelsregister</t>
        </is>
      </c>
    </row>
    <row r="7">
      <c r="A7" s="5" t="inlineStr">
        <is>
          <t>Größe</t>
        </is>
      </c>
      <c r="B7" s="5" t="inlineStr">
        <is>
          <t>knapp daneben</t>
        </is>
      </c>
      <c r="C7" s="5" t="n">
        <v>10</v>
      </c>
      <c r="D7" s="5" t="n"/>
    </row>
    <row r="8">
      <c r="A8" s="5" t="inlineStr">
        <is>
          <t>Größe</t>
        </is>
      </c>
      <c r="B8" s="5" t="inlineStr">
        <is>
          <t>passt nicht oder unbekannt</t>
        </is>
      </c>
      <c r="C8" s="5" t="n">
        <v>0</v>
      </c>
      <c r="D8" s="5" t="n"/>
    </row>
    <row r="9">
      <c r="A9" s="5" t="inlineStr">
        <is>
          <t>Branche</t>
        </is>
      </c>
      <c r="B9" s="5" t="inlineStr">
        <is>
          <t>Kernbranche</t>
        </is>
      </c>
      <c r="C9" s="5" t="n">
        <v>15</v>
      </c>
      <c r="D9" s="5" t="inlineStr">
        <is>
          <t>Branchen, in denen Sie Referenzen haben</t>
        </is>
      </c>
    </row>
    <row r="10">
      <c r="A10" s="5" t="inlineStr">
        <is>
          <t>Branche</t>
        </is>
      </c>
      <c r="B10" s="5" t="inlineStr">
        <is>
          <t>andere passende Branche</t>
        </is>
      </c>
      <c r="C10" s="5" t="n">
        <v>8</v>
      </c>
      <c r="D10" s="5" t="n"/>
    </row>
    <row r="11">
      <c r="A11" s="5" t="inlineStr">
        <is>
          <t>Branche</t>
        </is>
      </c>
      <c r="B11" s="5" t="inlineStr">
        <is>
          <t>passt nicht</t>
        </is>
      </c>
      <c r="C11" s="5" t="n">
        <v>0</v>
      </c>
      <c r="D11" s="5" t="n"/>
    </row>
    <row r="12">
      <c r="A12" s="5" t="inlineStr">
        <is>
          <t>Funktion</t>
        </is>
      </c>
      <c r="B12" s="5" t="inlineStr">
        <is>
          <t>Geschäftsführung, Inhaber, Bereichsleitung</t>
        </is>
      </c>
      <c r="C12" s="5" t="n">
        <v>20</v>
      </c>
      <c r="D12" s="5" t="inlineStr">
        <is>
          <t>Angabe im Formular, Signatur, LinkedIn</t>
        </is>
      </c>
    </row>
    <row r="13">
      <c r="A13" s="5" t="inlineStr">
        <is>
          <t>Funktion</t>
        </is>
      </c>
      <c r="B13" s="5" t="inlineStr">
        <is>
          <t>Fach- oder Teamleitung</t>
        </is>
      </c>
      <c r="C13" s="5" t="n">
        <v>12</v>
      </c>
      <c r="D13" s="5" t="n"/>
    </row>
    <row r="14">
      <c r="A14" s="5" t="inlineStr">
        <is>
          <t>Funktion</t>
        </is>
      </c>
      <c r="B14" s="5" t="inlineStr">
        <is>
          <t>Mitarbeitende ohne Budget</t>
        </is>
      </c>
      <c r="C14" s="5" t="n">
        <v>5</v>
      </c>
      <c r="D14" s="5" t="n"/>
    </row>
    <row r="15">
      <c r="A15" s="5" t="inlineStr">
        <is>
          <t>Funktion</t>
        </is>
      </c>
      <c r="B15" s="5" t="inlineStr">
        <is>
          <t>unbekannt, Studierende, Bewerbung</t>
        </is>
      </c>
      <c r="C15" s="5" t="n">
        <v>0</v>
      </c>
      <c r="D15" s="5" t="n"/>
    </row>
    <row r="16">
      <c r="A16" s="5" t="inlineStr">
        <is>
          <t>Anlass</t>
        </is>
      </c>
      <c r="B16" s="5" t="inlineStr">
        <is>
          <t>konkreter Bedarf beschrieben</t>
        </is>
      </c>
      <c r="C16" s="5" t="n">
        <v>20</v>
      </c>
      <c r="D16" s="5" t="inlineStr">
        <is>
          <t>Nachricht im Formular, Gesprächsnotiz</t>
        </is>
      </c>
    </row>
    <row r="17">
      <c r="A17" s="5" t="inlineStr">
        <is>
          <t>Anlass</t>
        </is>
      </c>
      <c r="B17" s="5" t="inlineStr">
        <is>
          <t>allgemeines Interesse</t>
        </is>
      </c>
      <c r="C17" s="5" t="n">
        <v>8</v>
      </c>
      <c r="D17" s="5" t="n"/>
    </row>
    <row r="18">
      <c r="A18" s="5" t="inlineStr">
        <is>
          <t>Anlass</t>
        </is>
      </c>
      <c r="B18" s="5" t="inlineStr">
        <is>
          <t>kein Anlass erkennbar</t>
        </is>
      </c>
      <c r="C18" s="5" t="n">
        <v>0</v>
      </c>
      <c r="D18" s="5" t="n"/>
    </row>
    <row r="19">
      <c r="A19" s="5" t="inlineStr">
        <is>
          <t>Zeitrahmen</t>
        </is>
      </c>
      <c r="B19" s="5" t="inlineStr">
        <is>
          <t>Start in unter 3 Monaten</t>
        </is>
      </c>
      <c r="C19" s="5" t="n">
        <v>15</v>
      </c>
      <c r="D19" s="5" t="inlineStr">
        <is>
          <t>Frage im Formular oder Gespräch</t>
        </is>
      </c>
    </row>
    <row r="20">
      <c r="A20" s="5" t="inlineStr">
        <is>
          <t>Zeitrahmen</t>
        </is>
      </c>
      <c r="B20" s="5" t="inlineStr">
        <is>
          <t>3 bis 12 Monate</t>
        </is>
      </c>
      <c r="C20" s="5" t="n">
        <v>8</v>
      </c>
      <c r="D20" s="5" t="n"/>
    </row>
    <row r="21">
      <c r="A21" s="5" t="inlineStr">
        <is>
          <t>Zeitrahmen</t>
        </is>
      </c>
      <c r="B21" s="5" t="inlineStr">
        <is>
          <t>offen</t>
        </is>
      </c>
      <c r="C21" s="5" t="n">
        <v>0</v>
      </c>
      <c r="D21" s="5" t="n"/>
    </row>
    <row r="22">
      <c r="A22" s="5" t="inlineStr">
        <is>
          <t>Verhalten</t>
        </is>
      </c>
      <c r="B22" s="5" t="inlineStr">
        <is>
          <t>Erstgespräch oder Angebot angefragt</t>
        </is>
      </c>
      <c r="C22" s="5" t="n">
        <v>10</v>
      </c>
      <c r="D22" s="5" t="inlineStr">
        <is>
          <t>Formular, Buchungstool</t>
        </is>
      </c>
    </row>
    <row r="23">
      <c r="A23" s="5" t="inlineStr">
        <is>
          <t>Verhalten</t>
        </is>
      </c>
      <c r="B23" s="5" t="inlineStr">
        <is>
          <t>Preis- oder Leistungsseite mehrfach besucht</t>
        </is>
      </c>
      <c r="C23" s="5" t="n">
        <v>5</v>
      </c>
      <c r="D23" s="5" t="inlineStr">
        <is>
          <t>Webanalyse, nur mit Einwilligung</t>
        </is>
      </c>
    </row>
    <row r="24">
      <c r="A24" s="5" t="inlineStr">
        <is>
          <t>Verhalten</t>
        </is>
      </c>
      <c r="B24" s="5" t="inlineStr">
        <is>
          <t>Inhalt heruntergeladen</t>
        </is>
      </c>
      <c r="C24" s="5" t="n">
        <v>2</v>
      </c>
      <c r="D24" s="5" t="n"/>
    </row>
    <row r="25">
      <c r="A25" s="5" t="inlineStr">
        <is>
          <t>Verhalten</t>
        </is>
      </c>
      <c r="B25" s="5" t="inlineStr">
        <is>
          <t>nichts bekannt</t>
        </is>
      </c>
      <c r="C25" s="5" t="n">
        <v>0</v>
      </c>
      <c r="D25" s="5" t="n"/>
    </row>
    <row r="27">
      <c r="A27" s="6" t="inlineStr">
        <is>
          <t>Ausschlusskriterien (Lead nicht bewerten, direkt aussortieren): Wettbewerber, Bewerbung, Spam, Privatperson bei reinem B2B-Angebot.</t>
        </is>
      </c>
    </row>
    <row r="28">
      <c r="A28" s="3" t="inlineStr">
        <is>
          <t>Datenschutz: Für das Bewerten von Anfragen reicht in der Regel das berechtigte Interesse (Art. 6 Abs. 1 lit. f DSGVO). Erwähnen Sie es in Ihrer Datenschutzerklärung. Verhaltensdaten aus der Webanalyse nur mit Einwilligung. Keine Rechtsberatung.</t>
        </is>
      </c>
    </row>
  </sheetData>
  <autoFilter ref="A5:D2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4" customWidth="1" min="4" max="4"/>
    <col width="18" customWidth="1" min="5" max="5"/>
  </cols>
  <sheetData>
    <row r="1">
      <c r="A1" s="1" t="inlineStr">
        <is>
          <t>Lead-Scoring-Vorlage für B2B</t>
        </is>
      </c>
    </row>
    <row r="2">
      <c r="A2" s="2" t="inlineStr">
        <is>
          <t>kistrategie.de · Christoph Weingärtner, KI-Beratung und INQA-Coaching · Stand Oktober 2026</t>
        </is>
      </c>
    </row>
    <row r="4">
      <c r="A4" s="3" t="inlineStr">
        <is>
          <t>Nach drei Monaten ausfüllen: Stimmt Ihr Scoring?</t>
        </is>
      </c>
    </row>
    <row r="5">
      <c r="A5" s="4" t="inlineStr">
        <is>
          <t>Einstufung</t>
        </is>
      </c>
      <c r="B5" s="4" t="inlineStr">
        <is>
          <t>Anzahl Leads</t>
        </is>
      </c>
      <c r="C5" s="4" t="inlineStr">
        <is>
          <t>Davon Angebot</t>
        </is>
      </c>
      <c r="D5" s="4" t="inlineStr">
        <is>
          <t>Davon Kunde</t>
        </is>
      </c>
      <c r="E5" s="4" t="inlineStr">
        <is>
          <t>Abschlussquote</t>
        </is>
      </c>
    </row>
    <row r="6">
      <c r="A6" s="5" t="inlineStr">
        <is>
          <t>A</t>
        </is>
      </c>
      <c r="B6" s="5" t="n"/>
      <c r="C6" s="5" t="n"/>
      <c r="D6" s="5" t="n"/>
      <c r="E6" s="5">
        <f>IF(B6="","",IFERROR(D6/B6,""))</f>
        <v/>
      </c>
    </row>
    <row r="7">
      <c r="A7" s="5" t="inlineStr">
        <is>
          <t>B</t>
        </is>
      </c>
      <c r="B7" s="5" t="n"/>
      <c r="C7" s="5" t="n"/>
      <c r="D7" s="5" t="n"/>
      <c r="E7" s="5">
        <f>IF(B7="","",IFERROR(D7/B7,""))</f>
        <v/>
      </c>
    </row>
    <row r="8">
      <c r="A8" s="5" t="inlineStr">
        <is>
          <t>C</t>
        </is>
      </c>
      <c r="B8" s="5" t="n"/>
      <c r="C8" s="5" t="n"/>
      <c r="D8" s="5" t="n"/>
      <c r="E8" s="5">
        <f>IF(B8="","",IFERROR(D8/B8,""))</f>
        <v/>
      </c>
    </row>
    <row r="10">
      <c r="A10" s="3" t="inlineStr">
        <is>
          <t>Wenn B-Leads ähnlich oft Kunde werden wie A-Leads, sind die Punkte zu streng. Wenn A-Leads selten kaufen, fehlt ein Kriterium.</t>
        </is>
      </c>
    </row>
    <row r="11">
      <c r="A11" s="3" t="inlineStr">
        <is>
          <t>Ausführlich im Artikel: https://kistrategie.de/blog/b2b-leadgenerierung/ · Erstgespräch: https://kistrategie.de/erstgespraech/</t>
        </is>
      </c>
    </row>
  </sheetData>
  <autoFilter ref="A5:E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Christoph Weingärtner, kistrategie.de</dc:creator>
  <dc:title xmlns:dc="http://purl.org/dc/elements/1.1/">Lead-Scoring-Vorlage für B2B (Excel)</dc:title>
  <dcterms:created xmlns:dcterms="http://purl.org/dc/terms/" xmlns:xsi="http://www.w3.org/2001/XMLSchema-instance" xsi:type="dcterms:W3CDTF">2026-10-01T11:16:37Z</dcterms:created>
  <dcterms:modified xmlns:dcterms="http://purl.org/dc/terms/" xmlns:xsi="http://www.w3.org/2001/XMLSchema-instance" xsi:type="dcterms:W3CDTF">2026-10-01T11:16:37Z</dcterms:modified>
</cp:coreProperties>
</file>